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2019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8" i="1" l="1"/>
  <c r="G7" i="1" l="1"/>
  <c r="B26" i="1" l="1"/>
</calcChain>
</file>

<file path=xl/sharedStrings.xml><?xml version="1.0" encoding="utf-8"?>
<sst xmlns="http://schemas.openxmlformats.org/spreadsheetml/2006/main" count="49" uniqueCount="48">
  <si>
    <t>Наименование услуги</t>
  </si>
  <si>
    <t>Разница</t>
  </si>
  <si>
    <t>Содержание и ремонт жилья</t>
  </si>
  <si>
    <t>Расшифровка расходов по статье « Содержание и ремонт жилья».</t>
  </si>
  <si>
    <t>Наименование услуг</t>
  </si>
  <si>
    <t>Фактические затраты       руб.</t>
  </si>
  <si>
    <t>Управление многоквартирным домом</t>
  </si>
  <si>
    <t>Итого</t>
  </si>
  <si>
    <t>Техническое обслуживание систем отопления, водоснабжения, водотведения, в т.ч. Аварийно- диспетчерское обслуживание</t>
  </si>
  <si>
    <t>Техническое обслуживание конструктивных элементов зданий</t>
  </si>
  <si>
    <t xml:space="preserve">Отчет ООО «УК ЖКУ" Сатурн» перед собственниками многоквартирного дома </t>
  </si>
  <si>
    <t xml:space="preserve">Уборка придомовой территории </t>
  </si>
  <si>
    <t>Техническое обслуж.внутридомовых электросетей и электрооборудоания</t>
  </si>
  <si>
    <t>Текущий ремонт *</t>
  </si>
  <si>
    <t>Расшифровка работ по статье " Текущий ремонт"</t>
  </si>
  <si>
    <t>Наименование работ</t>
  </si>
  <si>
    <t>Сумма</t>
  </si>
  <si>
    <t>Уборка лестничных клеток</t>
  </si>
  <si>
    <t xml:space="preserve">Проверка вентиляционных каналов </t>
  </si>
  <si>
    <t xml:space="preserve">Техническое обслуживание газового оборудования </t>
  </si>
  <si>
    <t>Фактические затраты                               ( руб.)</t>
  </si>
  <si>
    <t>Начислено населению  ( руб.)</t>
  </si>
  <si>
    <t>Оплачено населением   ( руб.)</t>
  </si>
  <si>
    <t>Начислено за нежилые помещения  ( руб.)</t>
  </si>
  <si>
    <t>Оплачено за нежилые помещения   ( руб.)</t>
  </si>
  <si>
    <t>между начислением и фактическими затратами        ( руб.)</t>
  </si>
  <si>
    <t>Коммунальный ресурс горячего водоснабжения на ОДИ</t>
  </si>
  <si>
    <t>Коммунальный ресурс отведения сточных вод на ОДИ</t>
  </si>
  <si>
    <t>Коммунальный ресурс холодного водоснабжения на ОДИ</t>
  </si>
  <si>
    <t>Коммунальный ресурс электрической энергии на ОДИ</t>
  </si>
  <si>
    <t>Генеральный директор   ООО " УК ЖКУ " Сатурн"                                    Игнатьев Д.Ю.</t>
  </si>
  <si>
    <t>об исполнении обязательств  по договору управления домом за период 2019года</t>
  </si>
  <si>
    <t>(Задолженность " -"  /Остаток " +"  )средств по начислению  на 01.01.2019   (61463,53 руб.)</t>
  </si>
  <si>
    <t>Услуги дезостанции</t>
  </si>
  <si>
    <t>Техобслуживание ОДПУ тепловой энергии</t>
  </si>
  <si>
    <t>Частичная замена розлива отопления</t>
  </si>
  <si>
    <t>Ремонт кровли кв.9,12,25</t>
  </si>
  <si>
    <t>Ремонт пола тамбур под.1,2,3</t>
  </si>
  <si>
    <t>Привозка щебня</t>
  </si>
  <si>
    <t>Ремонт системы отопления ( чердак, подвал)</t>
  </si>
  <si>
    <t>Ремонт системы отопления кв.17,кв.26, кв.9</t>
  </si>
  <si>
    <t>Ремонт фасада ( балконы)</t>
  </si>
  <si>
    <t>Ремонт козырька под.1</t>
  </si>
  <si>
    <t>ул. Рапова дом №6</t>
  </si>
  <si>
    <t>(Задолженность " -"  /Остаток " +"  )средств по начислению  на 01.01.2020   ( 31470,09 руб.)</t>
  </si>
  <si>
    <t>Задолженность населения за жилищно- коммунальные услуги на 01.01.2020 - (225 549,53 руб.)</t>
  </si>
  <si>
    <t xml:space="preserve">Техническое диагностирование общедомового газового оборудования </t>
  </si>
  <si>
    <t>Остаток средств с учетом задолженности населения( "- "194 079,44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</si>
</sst>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center" wrapText="1"/>
    </xf>
    <xf numFmtId="0" fontId="8" fillId="0" borderId="3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9" fillId="0" borderId="0" xfId="0" applyFont="1" applyAlignment="1">
      <alignment vertical="center"/>
    </xf>
    <xf numFmtId="0" fontId="11" fillId="0" borderId="0" xfId="0" applyFont="1"/>
    <xf numFmtId="0" fontId="4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4"/>
  <sheetViews>
    <sheetView tabSelected="1" topLeftCell="A19" workbookViewId="0">
      <selection activeCell="C42" sqref="C42"/>
    </sheetView>
  </sheetViews>
  <sheetFormatPr defaultRowHeight="15" x14ac:dyDescent="0.25"/>
  <cols>
    <col min="1" max="1" width="49.140625" customWidth="1"/>
    <col min="2" max="2" width="23.85546875" customWidth="1"/>
    <col min="3" max="3" width="12.7109375" customWidth="1"/>
    <col min="4" max="4" width="13.28515625" customWidth="1"/>
    <col min="5" max="5" width="12.42578125" customWidth="1"/>
    <col min="6" max="6" width="13.28515625" customWidth="1"/>
    <col min="7" max="7" width="15.140625" customWidth="1"/>
    <col min="8" max="8" width="11.140625" customWidth="1"/>
  </cols>
  <sheetData>
    <row r="1" spans="1:7" ht="18.75" x14ac:dyDescent="0.25">
      <c r="A1" s="4" t="s">
        <v>10</v>
      </c>
      <c r="B1" s="4"/>
      <c r="C1" s="4"/>
      <c r="D1" s="4"/>
      <c r="E1" s="4"/>
      <c r="F1" s="4"/>
      <c r="G1" s="4"/>
    </row>
    <row r="2" spans="1:7" ht="18.75" x14ac:dyDescent="0.25">
      <c r="A2" s="39" t="s">
        <v>31</v>
      </c>
      <c r="B2" s="39"/>
      <c r="C2" s="39"/>
      <c r="D2" s="39"/>
      <c r="E2" s="39"/>
      <c r="F2" s="39"/>
      <c r="G2" s="39"/>
    </row>
    <row r="3" spans="1:7" ht="18.75" x14ac:dyDescent="0.25">
      <c r="A3" s="40" t="s">
        <v>43</v>
      </c>
      <c r="B3" s="40"/>
      <c r="C3" s="40"/>
      <c r="D3" s="40"/>
      <c r="E3" s="40"/>
      <c r="F3" s="40"/>
      <c r="G3" s="40"/>
    </row>
    <row r="4" spans="1:7" ht="15.75" customHeight="1" x14ac:dyDescent="0.25">
      <c r="A4" s="2" t="s">
        <v>32</v>
      </c>
      <c r="B4" s="3"/>
      <c r="C4" s="3"/>
      <c r="D4" s="3"/>
      <c r="E4" s="3"/>
      <c r="F4" s="3"/>
      <c r="G4" s="3"/>
    </row>
    <row r="5" spans="1:7" s="1" customFormat="1" ht="15" customHeight="1" x14ac:dyDescent="0.25">
      <c r="A5" s="41" t="s">
        <v>0</v>
      </c>
      <c r="B5" s="41" t="s">
        <v>20</v>
      </c>
      <c r="C5" s="41" t="s">
        <v>21</v>
      </c>
      <c r="D5" s="42" t="s">
        <v>22</v>
      </c>
      <c r="E5" s="42" t="s">
        <v>23</v>
      </c>
      <c r="F5" s="42" t="s">
        <v>24</v>
      </c>
      <c r="G5" s="5" t="s">
        <v>1</v>
      </c>
    </row>
    <row r="6" spans="1:7" s="1" customFormat="1" ht="109.5" customHeight="1" x14ac:dyDescent="0.25">
      <c r="A6" s="41"/>
      <c r="B6" s="41"/>
      <c r="C6" s="41"/>
      <c r="D6" s="43"/>
      <c r="E6" s="43"/>
      <c r="F6" s="43"/>
      <c r="G6" s="6" t="s">
        <v>25</v>
      </c>
    </row>
    <row r="7" spans="1:7" s="1" customFormat="1" ht="16.5" x14ac:dyDescent="0.25">
      <c r="A7" s="6" t="s">
        <v>2</v>
      </c>
      <c r="B7" s="7">
        <v>621316.71</v>
      </c>
      <c r="C7" s="8">
        <v>493647.35999999999</v>
      </c>
      <c r="D7" s="7">
        <v>416039.74</v>
      </c>
      <c r="E7" s="7">
        <v>97675.91</v>
      </c>
      <c r="F7" s="8">
        <v>226841.91</v>
      </c>
      <c r="G7" s="8">
        <f>(C7+E7)-B7</f>
        <v>-29993.439999999944</v>
      </c>
    </row>
    <row r="8" spans="1:7" s="1" customFormat="1" ht="17.25" x14ac:dyDescent="0.3">
      <c r="A8" s="38" t="s">
        <v>3</v>
      </c>
      <c r="B8" s="38"/>
      <c r="C8" s="38"/>
      <c r="D8" s="38"/>
      <c r="E8" s="38"/>
      <c r="F8" s="38"/>
      <c r="G8" s="9"/>
    </row>
    <row r="9" spans="1:7" s="1" customFormat="1" ht="33.75" customHeight="1" x14ac:dyDescent="0.3">
      <c r="A9" s="10" t="s">
        <v>4</v>
      </c>
      <c r="B9" s="11" t="s">
        <v>5</v>
      </c>
      <c r="C9" s="12"/>
      <c r="D9" s="12"/>
      <c r="E9" s="9"/>
      <c r="F9" s="9"/>
      <c r="G9" s="9"/>
    </row>
    <row r="10" spans="1:7" s="1" customFormat="1" ht="24.75" customHeight="1" x14ac:dyDescent="0.3">
      <c r="A10" s="5" t="s">
        <v>11</v>
      </c>
      <c r="B10" s="7">
        <v>129967.46</v>
      </c>
      <c r="C10" s="13"/>
      <c r="D10" s="13"/>
      <c r="E10" s="9"/>
      <c r="F10" s="9"/>
      <c r="G10" s="9"/>
    </row>
    <row r="11" spans="1:7" s="1" customFormat="1" ht="23.25" customHeight="1" x14ac:dyDescent="0.3">
      <c r="A11" s="5" t="s">
        <v>17</v>
      </c>
      <c r="B11" s="7">
        <v>62407.9</v>
      </c>
      <c r="C11" s="13"/>
      <c r="D11" s="13"/>
      <c r="E11" s="9"/>
      <c r="F11" s="9"/>
      <c r="G11" s="9"/>
    </row>
    <row r="12" spans="1:7" s="1" customFormat="1" ht="21" customHeight="1" x14ac:dyDescent="0.3">
      <c r="A12" s="14" t="s">
        <v>33</v>
      </c>
      <c r="B12" s="7">
        <v>915</v>
      </c>
      <c r="C12" s="13"/>
      <c r="D12" s="13"/>
      <c r="E12" s="9"/>
      <c r="F12" s="9"/>
      <c r="G12" s="9"/>
    </row>
    <row r="13" spans="1:7" s="1" customFormat="1" ht="24" customHeight="1" x14ac:dyDescent="0.3">
      <c r="A13" s="5" t="s">
        <v>18</v>
      </c>
      <c r="B13" s="7">
        <v>2737.68</v>
      </c>
      <c r="C13" s="13"/>
      <c r="D13" s="13"/>
      <c r="E13" s="9"/>
      <c r="F13" s="9"/>
      <c r="G13" s="9"/>
    </row>
    <row r="14" spans="1:7" s="1" customFormat="1" ht="47.25" customHeight="1" x14ac:dyDescent="0.3">
      <c r="A14" s="5" t="s">
        <v>8</v>
      </c>
      <c r="B14" s="7">
        <v>104218.08</v>
      </c>
      <c r="C14" s="15"/>
      <c r="D14" s="15"/>
      <c r="E14" s="9"/>
      <c r="F14" s="9"/>
      <c r="G14" s="9"/>
    </row>
    <row r="15" spans="1:7" s="1" customFormat="1" ht="33.75" customHeight="1" x14ac:dyDescent="0.3">
      <c r="A15" s="35" t="s">
        <v>12</v>
      </c>
      <c r="B15" s="7">
        <v>4503.6000000000004</v>
      </c>
      <c r="C15" s="15"/>
      <c r="D15" s="15"/>
      <c r="E15" s="9"/>
      <c r="F15" s="9"/>
      <c r="G15" s="9"/>
    </row>
    <row r="16" spans="1:7" s="1" customFormat="1" ht="39" customHeight="1" x14ac:dyDescent="0.3">
      <c r="A16" s="5" t="s">
        <v>9</v>
      </c>
      <c r="B16" s="7">
        <v>19675.439999999999</v>
      </c>
      <c r="C16" s="15"/>
      <c r="D16" s="15"/>
      <c r="E16" s="9"/>
      <c r="F16" s="9"/>
      <c r="G16" s="9"/>
    </row>
    <row r="17" spans="1:7" s="1" customFormat="1" ht="36.75" customHeight="1" x14ac:dyDescent="0.3">
      <c r="A17" s="14" t="s">
        <v>46</v>
      </c>
      <c r="B17" s="7">
        <v>8100</v>
      </c>
      <c r="C17" s="15"/>
      <c r="D17" s="15"/>
      <c r="E17" s="9"/>
      <c r="F17" s="9"/>
      <c r="G17" s="9"/>
    </row>
    <row r="18" spans="1:7" s="1" customFormat="1" ht="30" customHeight="1" x14ac:dyDescent="0.3">
      <c r="A18" s="5" t="s">
        <v>19</v>
      </c>
      <c r="B18" s="7">
        <v>6148.2</v>
      </c>
      <c r="C18" s="15"/>
      <c r="D18" s="15"/>
      <c r="E18" s="9"/>
      <c r="F18" s="9"/>
      <c r="G18" s="9"/>
    </row>
    <row r="19" spans="1:7" s="1" customFormat="1" ht="21.75" customHeight="1" x14ac:dyDescent="0.3">
      <c r="A19" s="5" t="s">
        <v>13</v>
      </c>
      <c r="B19" s="7">
        <v>158157.72</v>
      </c>
      <c r="C19" s="15"/>
      <c r="D19" s="15"/>
      <c r="E19" s="9"/>
      <c r="F19" s="9"/>
      <c r="G19" s="9"/>
    </row>
    <row r="20" spans="1:7" s="1" customFormat="1" ht="26.25" customHeight="1" x14ac:dyDescent="0.3">
      <c r="A20" s="14" t="s">
        <v>34</v>
      </c>
      <c r="B20" s="7">
        <v>14141.64</v>
      </c>
      <c r="C20" s="15"/>
      <c r="D20" s="15"/>
      <c r="E20" s="9"/>
      <c r="F20" s="9"/>
      <c r="G20" s="9"/>
    </row>
    <row r="21" spans="1:7" s="1" customFormat="1" ht="33.75" x14ac:dyDescent="0.3">
      <c r="A21" s="16" t="s">
        <v>26</v>
      </c>
      <c r="B21" s="7">
        <v>12203.09</v>
      </c>
      <c r="C21" s="17"/>
      <c r="D21" s="17"/>
      <c r="E21" s="9"/>
      <c r="F21" s="9"/>
      <c r="G21" s="9"/>
    </row>
    <row r="22" spans="1:7" s="1" customFormat="1" ht="33.75" x14ac:dyDescent="0.3">
      <c r="A22" s="16" t="s">
        <v>27</v>
      </c>
      <c r="B22" s="7">
        <v>3709.65</v>
      </c>
      <c r="C22" s="17"/>
      <c r="D22" s="17"/>
      <c r="E22" s="9"/>
      <c r="F22" s="9"/>
      <c r="G22" s="9"/>
    </row>
    <row r="23" spans="1:7" s="1" customFormat="1" ht="33" x14ac:dyDescent="0.3">
      <c r="A23" s="18" t="s">
        <v>28</v>
      </c>
      <c r="B23" s="7">
        <v>2526.2399999999998</v>
      </c>
      <c r="C23" s="17"/>
      <c r="D23" s="17"/>
      <c r="E23" s="9"/>
      <c r="F23" s="9"/>
      <c r="G23" s="9"/>
    </row>
    <row r="24" spans="1:7" s="1" customFormat="1" ht="33.75" x14ac:dyDescent="0.3">
      <c r="A24" s="16" t="s">
        <v>29</v>
      </c>
      <c r="B24" s="7">
        <v>33801.11</v>
      </c>
      <c r="C24" s="17"/>
      <c r="D24" s="17"/>
      <c r="E24" s="9"/>
      <c r="F24" s="9"/>
      <c r="G24" s="9"/>
    </row>
    <row r="25" spans="1:7" s="1" customFormat="1" ht="22.5" customHeight="1" x14ac:dyDescent="0.3">
      <c r="A25" s="5" t="s">
        <v>6</v>
      </c>
      <c r="B25" s="7">
        <v>58103.9</v>
      </c>
      <c r="C25" s="15"/>
      <c r="D25" s="15"/>
      <c r="E25" s="9"/>
      <c r="F25" s="9"/>
      <c r="G25" s="9"/>
    </row>
    <row r="26" spans="1:7" s="1" customFormat="1" ht="17.25" x14ac:dyDescent="0.3">
      <c r="A26" s="10" t="s">
        <v>7</v>
      </c>
      <c r="B26" s="19">
        <f>SUM(B10:B25)</f>
        <v>621316.71</v>
      </c>
      <c r="C26" s="20"/>
      <c r="D26" s="20"/>
      <c r="E26" s="9"/>
      <c r="F26" s="9"/>
      <c r="G26" s="9"/>
    </row>
    <row r="27" spans="1:7" s="1" customFormat="1" ht="17.25" x14ac:dyDescent="0.3">
      <c r="A27" s="9"/>
      <c r="B27" s="9"/>
      <c r="C27" s="9"/>
      <c r="D27" s="9"/>
      <c r="E27" s="9"/>
      <c r="F27" s="9"/>
      <c r="G27" s="9"/>
    </row>
    <row r="28" spans="1:7" s="1" customFormat="1" ht="17.25" x14ac:dyDescent="0.3">
      <c r="A28" s="36" t="s">
        <v>14</v>
      </c>
      <c r="B28" s="36"/>
      <c r="C28" s="37"/>
      <c r="D28" s="37"/>
      <c r="E28" s="9"/>
      <c r="F28" s="9"/>
      <c r="G28" s="9"/>
    </row>
    <row r="29" spans="1:7" s="1" customFormat="1" ht="17.25" x14ac:dyDescent="0.3">
      <c r="A29" s="21" t="s">
        <v>15</v>
      </c>
      <c r="B29" s="22" t="s">
        <v>16</v>
      </c>
      <c r="C29" s="23"/>
      <c r="D29" s="24"/>
      <c r="E29" s="9"/>
      <c r="F29" s="9"/>
      <c r="G29" s="9"/>
    </row>
    <row r="30" spans="1:7" s="1" customFormat="1" ht="21.75" customHeight="1" x14ac:dyDescent="0.3">
      <c r="A30" s="25" t="s">
        <v>35</v>
      </c>
      <c r="B30" s="22">
        <v>38946.730000000003</v>
      </c>
      <c r="C30" s="23"/>
      <c r="D30" s="23"/>
      <c r="E30" s="9"/>
      <c r="F30" s="9"/>
      <c r="G30" s="9"/>
    </row>
    <row r="31" spans="1:7" s="1" customFormat="1" ht="22.5" customHeight="1" x14ac:dyDescent="0.3">
      <c r="A31" s="25" t="s">
        <v>36</v>
      </c>
      <c r="B31" s="22">
        <v>8708.5</v>
      </c>
      <c r="C31" s="23"/>
      <c r="D31" s="23"/>
      <c r="E31" s="9"/>
      <c r="F31" s="9"/>
      <c r="G31" s="9"/>
    </row>
    <row r="32" spans="1:7" s="1" customFormat="1" ht="22.5" customHeight="1" x14ac:dyDescent="0.3">
      <c r="A32" s="25" t="s">
        <v>37</v>
      </c>
      <c r="B32" s="22">
        <v>7239.46</v>
      </c>
      <c r="C32" s="23"/>
      <c r="D32" s="23"/>
      <c r="E32" s="9"/>
      <c r="F32" s="9"/>
      <c r="G32" s="9"/>
    </row>
    <row r="33" spans="1:7" s="1" customFormat="1" ht="21.75" customHeight="1" x14ac:dyDescent="0.3">
      <c r="A33" s="5" t="s">
        <v>38</v>
      </c>
      <c r="B33" s="22">
        <v>13000</v>
      </c>
      <c r="C33" s="23"/>
      <c r="D33" s="23"/>
      <c r="E33" s="9"/>
      <c r="F33" s="9"/>
      <c r="G33" s="9"/>
    </row>
    <row r="34" spans="1:7" s="1" customFormat="1" ht="24" customHeight="1" x14ac:dyDescent="0.3">
      <c r="A34" s="5" t="s">
        <v>39</v>
      </c>
      <c r="B34" s="22">
        <v>3138.63</v>
      </c>
      <c r="C34" s="23"/>
      <c r="D34" s="23"/>
      <c r="E34" s="9"/>
      <c r="F34" s="9"/>
      <c r="G34" s="9"/>
    </row>
    <row r="35" spans="1:7" s="1" customFormat="1" ht="20.25" customHeight="1" x14ac:dyDescent="0.3">
      <c r="A35" s="5" t="s">
        <v>40</v>
      </c>
      <c r="B35" s="22">
        <v>41672.17</v>
      </c>
      <c r="C35" s="23"/>
      <c r="D35" s="23"/>
      <c r="E35" s="9"/>
      <c r="F35" s="9"/>
      <c r="G35" s="9"/>
    </row>
    <row r="36" spans="1:7" s="1" customFormat="1" ht="18" customHeight="1" x14ac:dyDescent="0.3">
      <c r="A36" s="5" t="s">
        <v>41</v>
      </c>
      <c r="B36" s="22">
        <v>43916.05</v>
      </c>
      <c r="C36" s="23"/>
      <c r="D36" s="23"/>
      <c r="E36" s="9"/>
      <c r="F36" s="9"/>
      <c r="G36" s="9"/>
    </row>
    <row r="37" spans="1:7" s="1" customFormat="1" ht="21.75" customHeight="1" x14ac:dyDescent="0.3">
      <c r="A37" s="5" t="s">
        <v>42</v>
      </c>
      <c r="B37" s="22">
        <v>1536.18</v>
      </c>
      <c r="C37" s="23"/>
      <c r="D37" s="23"/>
      <c r="E37" s="9"/>
      <c r="F37" s="9"/>
      <c r="G37" s="9"/>
    </row>
    <row r="38" spans="1:7" s="1" customFormat="1" ht="17.25" x14ac:dyDescent="0.3">
      <c r="A38" s="26" t="s">
        <v>7</v>
      </c>
      <c r="B38" s="27">
        <f>SUM(B30:B37)</f>
        <v>158157.72</v>
      </c>
      <c r="C38" s="28"/>
      <c r="D38" s="23"/>
      <c r="E38" s="9"/>
      <c r="F38" s="9"/>
      <c r="G38" s="9"/>
    </row>
    <row r="39" spans="1:7" s="1" customFormat="1" ht="16.5" x14ac:dyDescent="0.25">
      <c r="A39" s="29" t="s">
        <v>44</v>
      </c>
      <c r="B39" s="29"/>
      <c r="C39" s="29"/>
      <c r="D39" s="29"/>
      <c r="E39" s="29"/>
      <c r="F39" s="29"/>
      <c r="G39" s="29"/>
    </row>
    <row r="40" spans="1:7" s="1" customFormat="1" ht="17.25" x14ac:dyDescent="0.3">
      <c r="A40" s="30" t="s">
        <v>45</v>
      </c>
      <c r="B40" s="31"/>
      <c r="C40" s="31"/>
      <c r="D40" s="32"/>
      <c r="E40" s="9"/>
      <c r="F40" s="9"/>
      <c r="G40" s="9"/>
    </row>
    <row r="41" spans="1:7" s="1" customFormat="1" ht="17.25" x14ac:dyDescent="0.3">
      <c r="A41" s="44" t="s">
        <v>47</v>
      </c>
      <c r="B41" s="44"/>
      <c r="C41" s="44"/>
      <c r="D41" s="32"/>
      <c r="E41" s="9"/>
      <c r="F41" s="9"/>
      <c r="G41" s="9"/>
    </row>
    <row r="42" spans="1:7" s="1" customFormat="1" ht="17.25" x14ac:dyDescent="0.3">
      <c r="A42" s="30"/>
      <c r="B42" s="31"/>
      <c r="C42" s="31"/>
      <c r="D42" s="32"/>
      <c r="E42" s="9"/>
      <c r="F42" s="9"/>
      <c r="G42" s="9"/>
    </row>
    <row r="43" spans="1:7" s="1" customFormat="1" ht="17.25" x14ac:dyDescent="0.3">
      <c r="A43" s="33" t="s">
        <v>30</v>
      </c>
      <c r="B43" s="33"/>
      <c r="C43" s="33"/>
      <c r="D43" s="33"/>
      <c r="E43" s="34"/>
      <c r="F43" s="9"/>
      <c r="G43" s="9"/>
    </row>
    <row r="44" spans="1:7" ht="17.25" x14ac:dyDescent="0.3">
      <c r="A44" s="9"/>
      <c r="B44" s="9"/>
      <c r="C44" s="9"/>
      <c r="D44" s="9"/>
      <c r="E44" s="9"/>
      <c r="F44" s="9"/>
      <c r="G44" s="9"/>
    </row>
  </sheetData>
  <mergeCells count="11">
    <mergeCell ref="A41:C41"/>
    <mergeCell ref="A28:D28"/>
    <mergeCell ref="A8:F8"/>
    <mergeCell ref="A2:G2"/>
    <mergeCell ref="A3:G3"/>
    <mergeCell ref="A5:A6"/>
    <mergeCell ref="B5:B6"/>
    <mergeCell ref="C5:C6"/>
    <mergeCell ref="D5:D6"/>
    <mergeCell ref="E5:E6"/>
    <mergeCell ref="F5:F6"/>
  </mergeCells>
  <pageMargins left="0" right="0" top="0.19685039370078741" bottom="0" header="0.31496062992125984" footer="0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G31" sqref="G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2020-03-24T11:03:39Z</dcterms:modified>
</cp:coreProperties>
</file>